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G13" i="1"/>
  <c r="M12" i="1"/>
  <c r="L12" i="1"/>
  <c r="G12" i="1"/>
  <c r="M11" i="1"/>
  <c r="L11" i="1"/>
  <c r="G11" i="1"/>
  <c r="M10" i="1"/>
  <c r="L10" i="1"/>
  <c r="G10" i="1"/>
  <c r="G9" i="1" l="1"/>
  <c r="K23" i="1" l="1"/>
  <c r="J23" i="1"/>
  <c r="I23" i="1"/>
  <c r="H23" i="1"/>
  <c r="G23" i="1"/>
  <c r="K16" i="1"/>
  <c r="J16" i="1"/>
  <c r="I16" i="1"/>
  <c r="H16" i="1"/>
  <c r="G16" i="1"/>
  <c r="M23" i="1" l="1"/>
  <c r="M16" i="1"/>
  <c r="M9" i="1"/>
  <c r="K25" i="1"/>
  <c r="I25" i="1"/>
  <c r="H25" i="1"/>
  <c r="J25" i="1"/>
  <c r="G25" i="1"/>
  <c r="L23" i="1"/>
  <c r="L16" i="1"/>
  <c r="L9" i="1"/>
  <c r="L25" i="1" l="1"/>
  <c r="M25" i="1"/>
</calcChain>
</file>

<file path=xl/sharedStrings.xml><?xml version="1.0" encoding="utf-8"?>
<sst xmlns="http://schemas.openxmlformats.org/spreadsheetml/2006/main" count="35" uniqueCount="35">
  <si>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</si>
  <si>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</si>
  <si>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</si>
  <si>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</si>
  <si>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</si>
  <si>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</si>
  <si>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</si>
  <si>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</si>
  <si>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</si>
  <si>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</si>
  <si>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</si>
  <si>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</si>
  <si>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</si>
  <si>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</si>
  <si>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</si>
  <si>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</si>
  <si>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</si>
  <si>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</si>
  <si>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</si>
  <si>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</si>
  <si>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</si>
  <si>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M0001</t>
  </si>
  <si>
    <t>FINANZAS SANAS</t>
  </si>
  <si>
    <t>MUEBLES DE OFICINA Y ESTANTERIA</t>
  </si>
  <si>
    <t>MUEBLES, EXCEPTO DE OFICINA Y ESTANTERIA</t>
  </si>
  <si>
    <t>EQUIPO DE COMPUTO Y DE TECNOLOGIAS DE LA INFORMAC</t>
  </si>
  <si>
    <t>OTROS MOBILIARIOS Y EQUIPOS DE ADMINISTRACION</t>
  </si>
  <si>
    <t>VEHICULOS Y EQUIPO TERRESTRE</t>
  </si>
  <si>
    <t>Sistema para el Desarrollo Integral de la Familia del Municipio de San Felipe, Gto.
Programas y Proyectos de Inversión
Del 1 de Enero al 30 de Septiembre de 2023</t>
  </si>
  <si>
    <t>__________________________________</t>
  </si>
  <si>
    <t>Lic. German Barroso Moreno</t>
  </si>
  <si>
    <t>Director General del SMDIF</t>
  </si>
  <si>
    <t>_________________________________________</t>
  </si>
  <si>
    <t>Ing. Ivan Faustino Narvaez Cervantes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</si>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</sst>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6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4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topLeftCell="A10" workbookViewId="0">
      <selection activeCell="J19" sqref="J1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8337.5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5120</v>
      </c>
      <c r="F10" s="30" t="s">
        <v>24</v>
      </c>
      <c r="G10" s="35">
        <f>+H10</f>
        <v>0</v>
      </c>
      <c r="H10" s="36">
        <v>0</v>
      </c>
      <c r="I10" s="36">
        <v>213714.77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ht="22.5" x14ac:dyDescent="0.2">
      <c r="B11" s="32"/>
      <c r="C11" s="33"/>
      <c r="D11" s="34"/>
      <c r="E11" s="29">
        <v>5150</v>
      </c>
      <c r="F11" s="30" t="s">
        <v>25</v>
      </c>
      <c r="G11" s="35">
        <f>+H11</f>
        <v>0</v>
      </c>
      <c r="H11" s="36">
        <v>0</v>
      </c>
      <c r="I11" s="36">
        <v>12630.04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5190</v>
      </c>
      <c r="F12" s="30" t="s">
        <v>26</v>
      </c>
      <c r="G12" s="35">
        <f>+H12</f>
        <v>0</v>
      </c>
      <c r="H12" s="36">
        <v>0</v>
      </c>
      <c r="I12" s="36">
        <v>10929.39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5410</v>
      </c>
      <c r="F13" s="30" t="s">
        <v>27</v>
      </c>
      <c r="G13" s="35">
        <f>+H13</f>
        <v>0</v>
      </c>
      <c r="H13" s="36">
        <v>0</v>
      </c>
      <c r="I13" s="36">
        <v>216675.1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39"/>
      <c r="F14" s="40"/>
      <c r="G14" s="44"/>
      <c r="H14" s="44"/>
      <c r="I14" s="44"/>
      <c r="J14" s="44"/>
      <c r="K14" s="44"/>
      <c r="L14" s="41"/>
      <c r="M14" s="42"/>
    </row>
    <row r="15" spans="2:13" x14ac:dyDescent="0.2">
      <c r="B15" s="32"/>
      <c r="C15" s="33"/>
      <c r="D15" s="27"/>
      <c r="E15" s="43"/>
      <c r="F15" s="27"/>
      <c r="G15" s="27"/>
      <c r="H15" s="27"/>
      <c r="I15" s="27"/>
      <c r="J15" s="27"/>
      <c r="K15" s="27"/>
      <c r="L15" s="27"/>
      <c r="M15" s="28"/>
    </row>
    <row r="16" spans="2:13" ht="13.15" customHeight="1" x14ac:dyDescent="0.2">
      <c r="B16" s="88" t="s">
        <v>14</v>
      </c>
      <c r="C16" s="89"/>
      <c r="D16" s="89"/>
      <c r="E16" s="89"/>
      <c r="F16" s="89"/>
      <c r="G16" s="7">
        <f>SUM(G9:G13)</f>
        <v>0</v>
      </c>
      <c r="H16" s="7">
        <f>SUM(H9:H13)</f>
        <v>0</v>
      </c>
      <c r="I16" s="7">
        <f>SUM(I9:I13)</f>
        <v>462286.80000000005</v>
      </c>
      <c r="J16" s="7">
        <f>SUM(J9:J13)</f>
        <v>0</v>
      </c>
      <c r="K16" s="7">
        <f>SUM(K9:K13)</f>
        <v>0</v>
      </c>
      <c r="L16" s="8">
        <f>IFERROR(K16/H16,0)</f>
        <v>0</v>
      </c>
      <c r="M16" s="9">
        <f>IFERROR(K16/I16,0)</f>
        <v>0</v>
      </c>
    </row>
    <row r="17" spans="2:13" ht="4.9000000000000004" customHeight="1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90" t="s">
        <v>15</v>
      </c>
      <c r="C18" s="87"/>
      <c r="D18" s="87"/>
      <c r="E18" s="21"/>
      <c r="F18" s="26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25"/>
      <c r="C19" s="87" t="s">
        <v>16</v>
      </c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6" customHeight="1" x14ac:dyDescent="0.2">
      <c r="B20" s="45"/>
      <c r="C20" s="46"/>
      <c r="D20" s="46"/>
      <c r="E20" s="39"/>
      <c r="F20" s="46"/>
      <c r="G20" s="27"/>
      <c r="H20" s="27"/>
      <c r="I20" s="27"/>
      <c r="J20" s="27"/>
      <c r="K20" s="27"/>
      <c r="L20" s="27"/>
      <c r="M20" s="28"/>
    </row>
    <row r="21" spans="2:13" x14ac:dyDescent="0.2">
      <c r="B21" s="32"/>
      <c r="C21" s="33"/>
      <c r="D21" s="27"/>
      <c r="E21" s="43"/>
      <c r="F21" s="27"/>
      <c r="G21" s="44"/>
      <c r="H21" s="44"/>
      <c r="I21" s="44"/>
      <c r="J21" s="44"/>
      <c r="K21" s="44"/>
      <c r="L21" s="41"/>
      <c r="M21" s="42"/>
    </row>
    <row r="22" spans="2:13" x14ac:dyDescent="0.2">
      <c r="B22" s="47"/>
      <c r="C22" s="48"/>
      <c r="D22" s="49"/>
      <c r="E22" s="50"/>
      <c r="F22" s="49"/>
      <c r="G22" s="49"/>
      <c r="H22" s="49"/>
      <c r="I22" s="49"/>
      <c r="J22" s="49"/>
      <c r="K22" s="49"/>
      <c r="L22" s="49"/>
      <c r="M22" s="51"/>
    </row>
    <row r="23" spans="2:13" x14ac:dyDescent="0.2">
      <c r="B23" s="88" t="s">
        <v>17</v>
      </c>
      <c r="C23" s="89"/>
      <c r="D23" s="89"/>
      <c r="E23" s="89"/>
      <c r="F23" s="89"/>
      <c r="G23" s="7" t="e">
        <f>SUM(#REF!)</f>
        <v>#REF!</v>
      </c>
      <c r="H23" s="7" t="e">
        <f>SUM(#REF!)</f>
        <v>#REF!</v>
      </c>
      <c r="I23" s="7" t="e">
        <f>SUM(#REF!)</f>
        <v>#REF!</v>
      </c>
      <c r="J23" s="7" t="e">
        <f>SUM(#REF!)</f>
        <v>#REF!</v>
      </c>
      <c r="K23" s="7" t="e">
        <f>SUM(#REF!)</f>
        <v>#REF!</v>
      </c>
      <c r="L23" s="8">
        <f>IFERROR(K23/H23,0)</f>
        <v>0</v>
      </c>
      <c r="M23" s="9">
        <f>IFERROR(K23/I23,0)</f>
        <v>0</v>
      </c>
    </row>
    <row r="24" spans="2:13" x14ac:dyDescent="0.2">
      <c r="B24" s="4"/>
      <c r="C24" s="5"/>
      <c r="D24" s="2"/>
      <c r="E24" s="6"/>
      <c r="F24" s="2"/>
      <c r="G24" s="2"/>
      <c r="H24" s="2"/>
      <c r="I24" s="2"/>
      <c r="J24" s="2"/>
      <c r="K24" s="2"/>
      <c r="L24" s="2"/>
      <c r="M24" s="3"/>
    </row>
    <row r="25" spans="2:13" x14ac:dyDescent="0.2">
      <c r="B25" s="75" t="s">
        <v>18</v>
      </c>
      <c r="C25" s="76"/>
      <c r="D25" s="76"/>
      <c r="E25" s="76"/>
      <c r="F25" s="76"/>
      <c r="G25" s="10" t="e">
        <f>+G16+G23</f>
        <v>#REF!</v>
      </c>
      <c r="H25" s="10" t="e">
        <f>+H16+H23</f>
        <v>#REF!</v>
      </c>
      <c r="I25" s="10" t="e">
        <f>+I16+I23</f>
        <v>#REF!</v>
      </c>
      <c r="J25" s="10" t="e">
        <f>+J16+J23</f>
        <v>#REF!</v>
      </c>
      <c r="K25" s="10" t="e">
        <f>+K16+K23</f>
        <v>#REF!</v>
      </c>
      <c r="L25" s="11">
        <f>IFERROR(K25/H25,0)</f>
        <v>0</v>
      </c>
      <c r="M25" s="12">
        <f>IFERROR(K25/I25,0)</f>
        <v>0</v>
      </c>
    </row>
    <row r="26" spans="2:13" x14ac:dyDescent="0.2">
      <c r="B26" s="13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6"/>
    </row>
    <row r="27" spans="2:13" ht="15" x14ac:dyDescent="0.25">
      <c r="B27" s="17" t="s">
        <v>19</v>
      </c>
      <c r="C27" s="17"/>
      <c r="D27" s="18"/>
      <c r="E27" s="19"/>
      <c r="F27" s="18"/>
      <c r="G27" s="18"/>
      <c r="H27" s="18"/>
    </row>
    <row r="30" spans="2:13" x14ac:dyDescent="0.2">
      <c r="D30" s="91" t="s">
        <v>29</v>
      </c>
      <c r="F30" s="93" t="s">
        <v>32</v>
      </c>
      <c r="G30" s="93"/>
    </row>
    <row r="31" spans="2:13" ht="15" x14ac:dyDescent="0.25">
      <c r="D31" s="92" t="s">
        <v>30</v>
      </c>
      <c r="F31" s="94" t="s">
        <v>33</v>
      </c>
      <c r="G31" s="94"/>
    </row>
    <row r="32" spans="2:13" ht="15" x14ac:dyDescent="0.2">
      <c r="D32" s="92" t="s">
        <v>31</v>
      </c>
      <c r="F32" s="95" t="s">
        <v>34</v>
      </c>
      <c r="G32" s="95"/>
    </row>
  </sheetData>
  <mergeCells count="25">
    <mergeCell ref="F30:G30"/>
    <mergeCell ref="F31:G31"/>
    <mergeCell ref="F32:G32"/>
    <mergeCell ref="B25:F25"/>
    <mergeCell ref="K3:K5"/>
    <mergeCell ref="L3:M3"/>
    <mergeCell ref="L4:L5"/>
    <mergeCell ref="M4:M5"/>
    <mergeCell ref="B6:D6"/>
    <mergeCell ref="J6:K6"/>
    <mergeCell ref="C7:D7"/>
    <mergeCell ref="B16:F16"/>
    <mergeCell ref="B18:D18"/>
    <mergeCell ref="C19:D19"/>
    <mergeCell ref="B23:F23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2023-11-08T21:08:41Z</dcterms:modified>
</cp:coreProperties>
</file>